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15" windowWidth="10380" windowHeight="7095"/>
  </bookViews>
  <sheets>
    <sheet name="Website Evaluation scoresheet" sheetId="4" r:id="rId1"/>
  </sheets>
  <definedNames>
    <definedName name="_xlnm.Print_Area" localSheetId="0">'Website Evaluation scoresheet'!$A$1:$N$50</definedName>
  </definedNames>
  <calcPr calcId="125725"/>
</workbook>
</file>

<file path=xl/calcChain.xml><?xml version="1.0" encoding="utf-8"?>
<calcChain xmlns="http://schemas.openxmlformats.org/spreadsheetml/2006/main">
  <c r="B16" i="4"/>
  <c r="B30"/>
  <c r="B37"/>
  <c r="B23"/>
  <c r="B9"/>
  <c r="E41" l="1"/>
  <c r="H41" l="1"/>
  <c r="N41" s="1"/>
</calcChain>
</file>

<file path=xl/sharedStrings.xml><?xml version="1.0" encoding="utf-8"?>
<sst xmlns="http://schemas.openxmlformats.org/spreadsheetml/2006/main" count="93" uniqueCount="58">
  <si>
    <t>What Your Score Means:</t>
  </si>
  <si>
    <t>Divided by 5 =</t>
  </si>
  <si>
    <t>Company:</t>
  </si>
  <si>
    <t>Website URL:</t>
  </si>
  <si>
    <t>FIRST IMPRESSION: Design/Style/Layout/Eye-Appeal</t>
  </si>
  <si>
    <t>CONVERSION POTENTIAL: Flow/Hyperlinks/Call(s) to Action</t>
  </si>
  <si>
    <t>MENU HIERARCHY: Simplicity/Complexity; Sensibility; Readability; Location</t>
  </si>
  <si>
    <t>Good website. Should resonate well with many visitors, and generate higher than average inquiries.</t>
  </si>
  <si>
    <t xml:space="preserve"> - Click the box that best describes this website - </t>
  </si>
  <si>
    <t>PORTFOLIO: Size, Structure, Quantity and Quality of Gallery Photos</t>
  </si>
  <si>
    <r>
      <rPr>
        <b/>
        <sz val="9.5"/>
        <rFont val="Calibri"/>
        <family val="2"/>
        <scheme val="minor"/>
      </rPr>
      <t>Alexa ranking of "no rank"</t>
    </r>
    <r>
      <rPr>
        <sz val="9.5"/>
        <rFont val="Calibri"/>
        <family val="2"/>
        <scheme val="minor"/>
      </rPr>
      <t xml:space="preserve"> (Worse than 30 million other websites in the world. You're invisible!)</t>
    </r>
  </si>
  <si>
    <r>
      <rPr>
        <b/>
        <sz val="9.5"/>
        <rFont val="Calibri"/>
        <family val="2"/>
        <scheme val="minor"/>
      </rPr>
      <t>Alexa ranking &gt;20,000,000</t>
    </r>
    <r>
      <rPr>
        <sz val="9.5"/>
        <rFont val="Calibri"/>
        <family val="2"/>
        <scheme val="minor"/>
      </rPr>
      <t xml:space="preserve"> (Negligible website traffic; you're nearly invisible.)</t>
    </r>
  </si>
  <si>
    <r>
      <rPr>
        <b/>
        <sz val="9.5"/>
        <rFont val="Calibri"/>
        <family val="2"/>
        <scheme val="minor"/>
      </rPr>
      <t>Alexa ranking &gt;5,000,000</t>
    </r>
    <r>
      <rPr>
        <sz val="9.5"/>
        <rFont val="Calibri"/>
        <family val="2"/>
        <scheme val="minor"/>
      </rPr>
      <t xml:space="preserve"> (Fairly respectable website traffic for most markets. You're "in the game.")</t>
    </r>
  </si>
  <si>
    <r>
      <rPr>
        <b/>
        <sz val="9.5"/>
        <rFont val="Calibri"/>
        <family val="2"/>
        <scheme val="minor"/>
      </rPr>
      <t>No photos.</t>
    </r>
    <r>
      <rPr>
        <sz val="9.5"/>
        <rFont val="Calibri"/>
        <family val="2"/>
        <scheme val="minor"/>
      </rPr>
      <t xml:space="preserve"> Homeowners leave unfulfilled.</t>
    </r>
  </si>
  <si>
    <r>
      <rPr>
        <b/>
        <sz val="9.5"/>
        <rFont val="Calibri"/>
        <family val="2"/>
        <scheme val="minor"/>
      </rPr>
      <t>Static photos</t>
    </r>
    <r>
      <rPr>
        <sz val="9.5"/>
        <rFont val="Calibri"/>
        <family val="2"/>
        <scheme val="minor"/>
      </rPr>
      <t xml:space="preserve"> under 300 pixels wide; do not expand. Difficult to judge your quality and capabilities.</t>
    </r>
  </si>
  <si>
    <r>
      <t>Top-notch gallery of</t>
    </r>
    <r>
      <rPr>
        <b/>
        <sz val="9.5"/>
        <rFont val="Calibri"/>
        <family val="2"/>
        <scheme val="minor"/>
      </rPr>
      <t xml:space="preserve"> professional photographs with text description</t>
    </r>
    <r>
      <rPr>
        <sz val="9.5"/>
        <rFont val="Calibri"/>
        <family val="2"/>
        <scheme val="minor"/>
      </rPr>
      <t>s and your logo on every photo.</t>
    </r>
  </si>
  <si>
    <r>
      <rPr>
        <b/>
        <sz val="9.5"/>
        <rFont val="Calibri"/>
        <family val="2"/>
        <scheme val="minor"/>
      </rPr>
      <t>Alexa ranking &gt;10,000,000</t>
    </r>
    <r>
      <rPr>
        <sz val="9.5"/>
        <rFont val="Calibri"/>
        <family val="2"/>
        <scheme val="minor"/>
      </rPr>
      <t xml:space="preserve"> (Getting some website traffic; probably fluctuates seasonally.)</t>
    </r>
  </si>
  <si>
    <r>
      <rPr>
        <b/>
        <sz val="9.5"/>
        <rFont val="Calibri"/>
        <family val="2"/>
        <scheme val="minor"/>
      </rPr>
      <t>Reasonably good quality photos</t>
    </r>
    <r>
      <rPr>
        <sz val="9.5"/>
        <rFont val="Calibri"/>
        <family val="2"/>
        <scheme val="minor"/>
      </rPr>
      <t xml:space="preserve"> that expand on the existing page. (Reasonably interesting gallery.)</t>
    </r>
  </si>
  <si>
    <r>
      <t xml:space="preserve">Good quality photos with </t>
    </r>
    <r>
      <rPr>
        <b/>
        <sz val="9.5"/>
        <rFont val="Calibri"/>
        <family val="2"/>
        <scheme val="minor"/>
      </rPr>
      <t>slideshow</t>
    </r>
    <r>
      <rPr>
        <sz val="9.5"/>
        <rFont val="Calibri"/>
        <family val="2"/>
        <scheme val="minor"/>
      </rPr>
      <t xml:space="preserve"> option and large "zoom" option </t>
    </r>
    <r>
      <rPr>
        <b/>
        <sz val="9.5"/>
        <rFont val="Calibri"/>
        <family val="2"/>
        <scheme val="minor"/>
      </rPr>
      <t>(</t>
    </r>
    <r>
      <rPr>
        <b/>
        <u/>
        <sz val="9.5"/>
        <rFont val="Calibri"/>
        <family val="2"/>
        <scheme val="minor"/>
      </rPr>
      <t>&gt;</t>
    </r>
    <r>
      <rPr>
        <b/>
        <sz val="9.5"/>
        <rFont val="Calibri"/>
        <family val="2"/>
        <scheme val="minor"/>
      </rPr>
      <t>900 pixels wide).</t>
    </r>
  </si>
  <si>
    <r>
      <rPr>
        <b/>
        <sz val="9.5"/>
        <rFont val="Calibri"/>
        <family val="2"/>
        <scheme val="minor"/>
      </rPr>
      <t>Alexa ranking &lt;1,000,000</t>
    </r>
    <r>
      <rPr>
        <sz val="9.5"/>
        <rFont val="Calibri"/>
        <family val="2"/>
        <scheme val="minor"/>
      </rPr>
      <t xml:space="preserve"> (Outstanding position! You're dominating your marketplace.)</t>
    </r>
  </si>
  <si>
    <t>Your Website's Effectiveness:</t>
  </si>
  <si>
    <r>
      <t xml:space="preserve">No calls to action, </t>
    </r>
    <r>
      <rPr>
        <b/>
        <sz val="9.5"/>
        <rFont val="Calibri"/>
        <family val="2"/>
        <scheme val="minor"/>
      </rPr>
      <t>just a placeholder page.</t>
    </r>
  </si>
  <si>
    <r>
      <t xml:space="preserve">Basic contact info is present. </t>
    </r>
    <r>
      <rPr>
        <b/>
        <sz val="9.5"/>
        <rFont val="Calibri"/>
        <family val="2"/>
        <scheme val="minor"/>
      </rPr>
      <t>No compelling offers;</t>
    </r>
    <r>
      <rPr>
        <sz val="9.5"/>
        <rFont val="Calibri"/>
        <family val="2"/>
        <scheme val="minor"/>
      </rPr>
      <t xml:space="preserve"> nothing to grab "future buyers."</t>
    </r>
  </si>
  <si>
    <r>
      <rPr>
        <b/>
        <sz val="9.5"/>
        <rFont val="Calibri"/>
        <family val="2"/>
        <scheme val="minor"/>
      </rPr>
      <t>Contains at least one low risk offer</t>
    </r>
    <r>
      <rPr>
        <sz val="9.5"/>
        <rFont val="Calibri"/>
        <family val="2"/>
        <scheme val="minor"/>
      </rPr>
      <t xml:space="preserve"> for additional free information. But not as compelling as could be.</t>
    </r>
  </si>
  <si>
    <r>
      <t xml:space="preserve">Contains </t>
    </r>
    <r>
      <rPr>
        <b/>
        <sz val="9.5"/>
        <rFont val="Calibri"/>
        <family val="2"/>
        <scheme val="minor"/>
      </rPr>
      <t>at least one compelling and obvious call to action</t>
    </r>
    <r>
      <rPr>
        <sz val="9.5"/>
        <rFont val="Calibri"/>
        <family val="2"/>
        <scheme val="minor"/>
      </rPr>
      <t xml:space="preserve"> in the form of a thumbnail or web form.</t>
    </r>
  </si>
  <si>
    <r>
      <t xml:space="preserve">Contains </t>
    </r>
    <r>
      <rPr>
        <b/>
        <sz val="9.5"/>
        <rFont val="Calibri"/>
        <family val="2"/>
        <scheme val="minor"/>
      </rPr>
      <t>multiple thumbnails, hyperlinks and calls to action.</t>
    </r>
    <r>
      <rPr>
        <sz val="9.5"/>
        <rFont val="Calibri"/>
        <family val="2"/>
        <scheme val="minor"/>
      </rPr>
      <t xml:space="preserve"> Extremely easy for prospect to take "next step."</t>
    </r>
  </si>
  <si>
    <r>
      <t xml:space="preserve">"Powerhouse" website. </t>
    </r>
    <r>
      <rPr>
        <b/>
        <sz val="9.5"/>
        <rFont val="Calibri"/>
        <family val="2"/>
        <scheme val="minor"/>
      </rPr>
      <t>Instantly offers clear and enticing "next step" options</t>
    </r>
    <r>
      <rPr>
        <sz val="9.5"/>
        <rFont val="Calibri"/>
        <family val="2"/>
        <scheme val="minor"/>
      </rPr>
      <t xml:space="preserve"> for all possible visitors.</t>
    </r>
  </si>
  <si>
    <r>
      <t xml:space="preserve">Unnecessarily </t>
    </r>
    <r>
      <rPr>
        <b/>
        <sz val="9.5"/>
        <rFont val="Calibri"/>
        <family val="2"/>
        <scheme val="minor"/>
      </rPr>
      <t>complicated or awkwardly</t>
    </r>
    <r>
      <rPr>
        <sz val="9.5"/>
        <rFont val="Calibri"/>
        <family val="2"/>
        <scheme val="minor"/>
      </rPr>
      <t xml:space="preserve"> located menu.</t>
    </r>
  </si>
  <si>
    <r>
      <t xml:space="preserve">Understandable menu, but still </t>
    </r>
    <r>
      <rPr>
        <b/>
        <sz val="9.5"/>
        <rFont val="Calibri"/>
        <family val="2"/>
        <scheme val="minor"/>
      </rPr>
      <t>somewhat awkward and illogical.</t>
    </r>
    <r>
      <rPr>
        <sz val="9.5"/>
        <rFont val="Calibri"/>
        <family val="2"/>
        <scheme val="minor"/>
      </rPr>
      <t xml:space="preserve"> Key menu items out of place.</t>
    </r>
  </si>
  <si>
    <r>
      <rPr>
        <b/>
        <sz val="9.5"/>
        <rFont val="Calibri"/>
        <family val="2"/>
        <scheme val="minor"/>
      </rPr>
      <t>Reasonably clear, self-explanatory menu</t>
    </r>
    <r>
      <rPr>
        <sz val="9.5"/>
        <rFont val="Calibri"/>
        <family val="2"/>
        <scheme val="minor"/>
      </rPr>
      <t xml:space="preserve"> with key items in reasonably logical places.</t>
    </r>
  </si>
  <si>
    <r>
      <t xml:space="preserve">Clear, self-explanatory menu with </t>
    </r>
    <r>
      <rPr>
        <b/>
        <sz val="9.5"/>
        <rFont val="Calibri"/>
        <family val="2"/>
        <scheme val="minor"/>
      </rPr>
      <t>key items in logical places, AND less than ten choices.</t>
    </r>
  </si>
  <si>
    <r>
      <rPr>
        <b/>
        <sz val="9.5"/>
        <rFont val="Calibri"/>
        <family val="2"/>
        <scheme val="minor"/>
      </rPr>
      <t>"Idiot proof" menu</t>
    </r>
    <r>
      <rPr>
        <sz val="9.5"/>
        <rFont val="Calibri"/>
        <family val="2"/>
        <scheme val="minor"/>
      </rPr>
      <t xml:space="preserve">. Short, simple, easy-to-read, and </t>
    </r>
    <r>
      <rPr>
        <b/>
        <sz val="9.5"/>
        <rFont val="Calibri"/>
        <family val="2"/>
        <scheme val="minor"/>
      </rPr>
      <t>easy to find what you're looking for.</t>
    </r>
  </si>
  <si>
    <r>
      <t xml:space="preserve">No design; </t>
    </r>
    <r>
      <rPr>
        <b/>
        <sz val="9.5"/>
        <rFont val="Calibri"/>
        <family val="2"/>
        <scheme val="minor"/>
      </rPr>
      <t>just a placeholder page.</t>
    </r>
  </si>
  <si>
    <r>
      <rPr>
        <b/>
        <sz val="9.5"/>
        <rFont val="Calibri"/>
        <family val="2"/>
        <scheme val="minor"/>
      </rPr>
      <t>Layout is amateurish or rudimentary.</t>
    </r>
    <r>
      <rPr>
        <sz val="9.5"/>
        <rFont val="Calibri"/>
        <family val="2"/>
        <scheme val="minor"/>
      </rPr>
      <t xml:space="preserve"> Does not reflect favorably on the company.</t>
    </r>
  </si>
  <si>
    <r>
      <t xml:space="preserve">Basic template is in place, but </t>
    </r>
    <r>
      <rPr>
        <b/>
        <sz val="9.5"/>
        <rFont val="Calibri"/>
        <family val="2"/>
        <scheme val="minor"/>
      </rPr>
      <t>lacks professionalism or broad appeal.</t>
    </r>
  </si>
  <si>
    <r>
      <rPr>
        <b/>
        <sz val="9.5"/>
        <rFont val="Calibri"/>
        <family val="2"/>
        <scheme val="minor"/>
      </rPr>
      <t>Reasonably good-looking site.</t>
    </r>
    <r>
      <rPr>
        <sz val="9.5"/>
        <rFont val="Calibri"/>
        <family val="2"/>
        <scheme val="minor"/>
      </rPr>
      <t xml:space="preserve"> Some elements still need help.</t>
    </r>
  </si>
  <si>
    <r>
      <rPr>
        <b/>
        <sz val="9.5"/>
        <rFont val="Calibri"/>
        <family val="2"/>
        <scheme val="minor"/>
      </rPr>
      <t>Good overall layout; professional look.</t>
    </r>
    <r>
      <rPr>
        <sz val="9.5"/>
        <rFont val="Calibri"/>
        <family val="2"/>
        <scheme val="minor"/>
      </rPr>
      <t xml:space="preserve"> No "killer issues" to detract from the visitor experience.</t>
    </r>
  </si>
  <si>
    <r>
      <rPr>
        <b/>
        <sz val="9.5"/>
        <rFont val="Calibri"/>
        <family val="2"/>
        <scheme val="minor"/>
      </rPr>
      <t>Excellent layout.</t>
    </r>
    <r>
      <rPr>
        <sz val="9.5"/>
        <rFont val="Calibri"/>
        <family val="2"/>
        <scheme val="minor"/>
      </rPr>
      <t xml:space="preserve"> Immediately conveys "professionalism" and warmth. Makes people want to stay.</t>
    </r>
  </si>
  <si>
    <r>
      <rPr>
        <b/>
        <sz val="9.5"/>
        <rFont val="Calibri"/>
        <family val="2"/>
        <scheme val="minor"/>
      </rPr>
      <t>Alexa ranking &gt;1,000,000</t>
    </r>
    <r>
      <rPr>
        <sz val="9.5"/>
        <rFont val="Calibri"/>
        <family val="2"/>
        <scheme val="minor"/>
      </rPr>
      <t xml:space="preserve"> (Excellent position; you're a major player in your online market.)</t>
    </r>
  </si>
  <si>
    <r>
      <t xml:space="preserve">Any of these: </t>
    </r>
    <r>
      <rPr>
        <b/>
        <sz val="9.5"/>
        <rFont val="Calibri"/>
        <family val="2"/>
        <scheme val="minor"/>
      </rPr>
      <t>Poor quality photos,</t>
    </r>
    <r>
      <rPr>
        <sz val="9.5"/>
        <rFont val="Calibri"/>
        <family val="2"/>
        <scheme val="minor"/>
      </rPr>
      <t xml:space="preserve"> and/or </t>
    </r>
    <r>
      <rPr>
        <b/>
        <sz val="9.5"/>
        <rFont val="Calibri"/>
        <family val="2"/>
        <scheme val="minor"/>
      </rPr>
      <t>awkward viewer,</t>
    </r>
    <r>
      <rPr>
        <sz val="9.5"/>
        <rFont val="Calibri"/>
        <family val="2"/>
        <scheme val="minor"/>
      </rPr>
      <t xml:space="preserve"> and/or photos expand into a </t>
    </r>
    <r>
      <rPr>
        <b/>
        <sz val="9.5"/>
        <rFont val="Calibri"/>
        <family val="2"/>
        <scheme val="minor"/>
      </rPr>
      <t>new browser.</t>
    </r>
  </si>
  <si>
    <t>Score:</t>
  </si>
  <si>
    <t>Your Total Score:</t>
  </si>
  <si>
    <t>A score of "CP-5” is ideal. Anything under Level 3 is under-leveraged, and should be re-worked.</t>
  </si>
  <si>
    <t>CP-0:</t>
  </si>
  <si>
    <t>CP-1:</t>
  </si>
  <si>
    <t>CP-2:</t>
  </si>
  <si>
    <t>CP-3:</t>
  </si>
  <si>
    <t>CP-4:</t>
  </si>
  <si>
    <t>CP-5:</t>
  </si>
  <si>
    <t>CP-</t>
  </si>
  <si>
    <r>
      <t xml:space="preserve">Disaster. Equivalent of </t>
    </r>
    <r>
      <rPr>
        <b/>
        <i/>
        <sz val="10"/>
        <rFont val="Arial"/>
        <family val="2"/>
      </rPr>
      <t>"no website."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>You need to start over from scratch.</t>
    </r>
  </si>
  <si>
    <r>
      <t xml:space="preserve">Weak website. Highly under-leveraged; possibly amateurish. </t>
    </r>
    <r>
      <rPr>
        <sz val="10"/>
        <rFont val="Arial"/>
        <family val="2"/>
      </rPr>
      <t>Consider a replacement or major tune-up.</t>
    </r>
  </si>
  <si>
    <r>
      <t xml:space="preserve">Mediocre website. Has some good elements in place, but much room for improvement. </t>
    </r>
    <r>
      <rPr>
        <sz val="10"/>
        <rFont val="Arial"/>
        <family val="2"/>
      </rPr>
      <t>Consider replacement or tune-up.</t>
    </r>
  </si>
  <si>
    <r>
      <t xml:space="preserve">Reasonably solid website. Not an embarrassment, but still under-leveraged in multiple areas. </t>
    </r>
    <r>
      <rPr>
        <sz val="10"/>
        <rFont val="Arial"/>
        <family val="2"/>
      </rPr>
      <t>Consider tune-up.</t>
    </r>
  </si>
  <si>
    <t>Excellent website; Offers best possible chance of converting your website visitors into hot prospects.</t>
  </si>
  <si>
    <t>WEBSITE "POPULARITY" / ALEXA RANKINGS:  What does the world think of your site?</t>
  </si>
  <si>
    <t>Website "Conversion" Calculator</t>
  </si>
  <si>
    <t xml:space="preserve">Use this worksheet to objectively measure and evaluate
the "Conversion Potential" (CP) of any pool builder's website. </t>
  </si>
</sst>
</file>

<file path=xl/styles.xml><?xml version="1.0" encoding="utf-8"?>
<styleSheet xmlns="http://schemas.openxmlformats.org/spreadsheetml/2006/main">
  <numFmts count="1">
    <numFmt numFmtId="164" formatCode="0.0"/>
  </numFmts>
  <fonts count="27">
    <font>
      <sz val="10"/>
      <name val="Arial"/>
    </font>
    <font>
      <sz val="12"/>
      <name val="Times New Roman"/>
      <family val="1"/>
    </font>
    <font>
      <b/>
      <i/>
      <sz val="9.5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Tw Cen MT"/>
      <family val="2"/>
    </font>
    <font>
      <b/>
      <sz val="10"/>
      <name val="Arial"/>
      <family val="2"/>
    </font>
    <font>
      <b/>
      <i/>
      <u/>
      <sz val="14"/>
      <color indexed="9"/>
      <name val="Arial"/>
      <family val="2"/>
    </font>
    <font>
      <sz val="9.5"/>
      <name val="Calibri"/>
      <family val="2"/>
      <scheme val="minor"/>
    </font>
    <font>
      <b/>
      <sz val="16"/>
      <name val="Calibri"/>
      <family val="2"/>
      <scheme val="minor"/>
    </font>
    <font>
      <b/>
      <i/>
      <u/>
      <sz val="18"/>
      <color indexed="9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b/>
      <sz val="36"/>
      <color theme="0"/>
      <name val="Calibri"/>
      <family val="2"/>
      <scheme val="minor"/>
    </font>
    <font>
      <sz val="15"/>
      <name val="Calibri"/>
      <family val="2"/>
      <scheme val="minor"/>
    </font>
    <font>
      <b/>
      <sz val="9.5"/>
      <name val="Calibri"/>
      <family val="2"/>
      <scheme val="minor"/>
    </font>
    <font>
      <b/>
      <u/>
      <sz val="9.5"/>
      <name val="Calibri"/>
      <family val="2"/>
      <scheme val="minor"/>
    </font>
    <font>
      <b/>
      <sz val="14"/>
      <color rgb="FF0062AC"/>
      <name val="Cambria"/>
      <family val="1"/>
      <scheme val="major"/>
    </font>
    <font>
      <b/>
      <sz val="14"/>
      <color rgb="FF0062AC"/>
      <name val="Arial"/>
      <family val="2"/>
    </font>
    <font>
      <u/>
      <sz val="14"/>
      <color rgb="FF0062AC"/>
      <name val="Cambria"/>
      <family val="1"/>
      <scheme val="major"/>
    </font>
    <font>
      <b/>
      <sz val="13"/>
      <name val="Calibri"/>
      <family val="2"/>
      <scheme val="minor"/>
    </font>
    <font>
      <b/>
      <sz val="14"/>
      <name val="Calibri"/>
      <family val="2"/>
      <scheme val="minor"/>
    </font>
    <font>
      <sz val="13"/>
      <name val="Calibri"/>
      <family val="2"/>
      <scheme val="minor"/>
    </font>
    <font>
      <b/>
      <sz val="22"/>
      <name val="Calibri"/>
      <family val="2"/>
      <scheme val="minor"/>
    </font>
    <font>
      <sz val="22"/>
      <name val="Arial"/>
      <family val="2"/>
    </font>
    <font>
      <b/>
      <i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9147"/>
        <bgColor indexed="64"/>
      </patternFill>
    </fill>
    <fill>
      <patternFill patternType="solid">
        <fgColor rgb="FF00669B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Protection="1">
      <protection locked="0"/>
    </xf>
    <xf numFmtId="0" fontId="0" fillId="0" borderId="0" xfId="0" applyBorder="1"/>
    <xf numFmtId="0" fontId="4" fillId="0" borderId="0" xfId="0" applyFont="1" applyBorder="1" applyAlignment="1">
      <alignment horizontal="left" wrapText="1"/>
    </xf>
    <xf numFmtId="0" fontId="0" fillId="0" borderId="0" xfId="0" applyAlignment="1" applyProtection="1">
      <alignment vertical="center"/>
      <protection locked="0"/>
    </xf>
    <xf numFmtId="0" fontId="7" fillId="0" borderId="0" xfId="0" applyFont="1" applyBorder="1" applyAlignment="1">
      <alignment horizontal="left"/>
    </xf>
    <xf numFmtId="0" fontId="0" fillId="0" borderId="0" xfId="0" applyProtection="1"/>
    <xf numFmtId="0" fontId="6" fillId="0" borderId="1" xfId="0" applyFont="1" applyBorder="1" applyAlignment="1" applyProtection="1">
      <alignment horizontal="right" vertical="center" wrapText="1"/>
    </xf>
    <xf numFmtId="0" fontId="12" fillId="2" borderId="2" xfId="0" applyFont="1" applyFill="1" applyBorder="1" applyAlignment="1">
      <alignment wrapText="1"/>
    </xf>
    <xf numFmtId="0" fontId="6" fillId="0" borderId="0" xfId="0" applyFont="1" applyBorder="1" applyAlignment="1" applyProtection="1">
      <alignment horizontal="right" vertical="center" wrapText="1"/>
    </xf>
    <xf numFmtId="0" fontId="6" fillId="0" borderId="3" xfId="0" applyFont="1" applyBorder="1" applyAlignment="1" applyProtection="1">
      <alignment horizontal="right" vertical="center" wrapText="1"/>
    </xf>
    <xf numFmtId="0" fontId="12" fillId="2" borderId="3" xfId="0" applyFont="1" applyFill="1" applyBorder="1" applyAlignment="1">
      <alignment wrapText="1"/>
    </xf>
    <xf numFmtId="0" fontId="3" fillId="0" borderId="3" xfId="0" applyFont="1" applyBorder="1" applyAlignment="1">
      <alignment horizontal="right" wrapText="1"/>
    </xf>
    <xf numFmtId="0" fontId="0" fillId="0" borderId="2" xfId="0" applyBorder="1"/>
    <xf numFmtId="0" fontId="3" fillId="0" borderId="3" xfId="0" applyFont="1" applyBorder="1" applyAlignment="1">
      <alignment horizontal="right" vertical="center" wrapText="1"/>
    </xf>
    <xf numFmtId="0" fontId="1" fillId="0" borderId="2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11" fillId="3" borderId="5" xfId="0" applyFont="1" applyFill="1" applyBorder="1" applyAlignment="1">
      <alignment vertical="center"/>
    </xf>
    <xf numFmtId="0" fontId="12" fillId="3" borderId="4" xfId="0" applyFont="1" applyFill="1" applyBorder="1" applyAlignment="1">
      <alignment vertical="top"/>
    </xf>
    <xf numFmtId="0" fontId="11" fillId="3" borderId="4" xfId="0" applyFont="1" applyFill="1" applyBorder="1" applyAlignment="1">
      <alignment vertical="center"/>
    </xf>
    <xf numFmtId="0" fontId="8" fillId="3" borderId="4" xfId="0" applyFont="1" applyFill="1" applyBorder="1" applyAlignment="1">
      <alignment vertical="center"/>
    </xf>
    <xf numFmtId="0" fontId="8" fillId="3" borderId="14" xfId="0" applyFont="1" applyFill="1" applyBorder="1" applyAlignment="1">
      <alignment vertical="center"/>
    </xf>
    <xf numFmtId="0" fontId="4" fillId="0" borderId="0" xfId="0" applyFont="1"/>
    <xf numFmtId="0" fontId="21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/>
    </xf>
    <xf numFmtId="0" fontId="22" fillId="0" borderId="6" xfId="0" applyFont="1" applyBorder="1" applyAlignment="1">
      <alignment horizontal="left" vertical="center"/>
    </xf>
    <xf numFmtId="0" fontId="10" fillId="0" borderId="5" xfId="0" applyFont="1" applyFill="1" applyBorder="1" applyAlignment="1">
      <alignment horizontal="right" vertical="center"/>
    </xf>
    <xf numFmtId="1" fontId="10" fillId="0" borderId="14" xfId="0" applyNumberFormat="1" applyFont="1" applyFill="1" applyBorder="1" applyAlignment="1">
      <alignment horizontal="left" vertical="center"/>
    </xf>
    <xf numFmtId="0" fontId="23" fillId="0" borderId="0" xfId="0" applyFont="1" applyAlignment="1">
      <alignment vertical="center"/>
    </xf>
    <xf numFmtId="0" fontId="22" fillId="0" borderId="4" xfId="0" applyFont="1" applyBorder="1" applyAlignment="1">
      <alignment horizontal="right" vertical="center"/>
    </xf>
    <xf numFmtId="0" fontId="22" fillId="0" borderId="5" xfId="0" applyFont="1" applyBorder="1" applyAlignment="1">
      <alignment horizontal="right" vertical="center"/>
    </xf>
    <xf numFmtId="164" fontId="22" fillId="0" borderId="22" xfId="0" applyNumberFormat="1" applyFont="1" applyFill="1" applyBorder="1" applyAlignment="1">
      <alignment horizontal="center" vertical="center"/>
    </xf>
    <xf numFmtId="0" fontId="9" fillId="0" borderId="12" xfId="0" applyFont="1" applyBorder="1" applyAlignment="1" applyProtection="1">
      <alignment horizontal="left" vertical="center"/>
    </xf>
    <xf numFmtId="0" fontId="9" fillId="0" borderId="0" xfId="0" applyFont="1" applyBorder="1" applyAlignment="1" applyProtection="1">
      <alignment horizontal="left" vertical="center"/>
    </xf>
    <xf numFmtId="0" fontId="9" fillId="0" borderId="2" xfId="0" applyFont="1" applyBorder="1" applyAlignment="1" applyProtection="1">
      <alignment horizontal="left" vertical="center"/>
    </xf>
    <xf numFmtId="0" fontId="9" fillId="0" borderId="13" xfId="0" applyFont="1" applyBorder="1" applyAlignment="1" applyProtection="1">
      <alignment horizontal="left" vertical="center"/>
    </xf>
    <xf numFmtId="0" fontId="9" fillId="0" borderId="9" xfId="0" applyFont="1" applyBorder="1" applyAlignment="1" applyProtection="1">
      <alignment horizontal="left" vertical="center"/>
    </xf>
    <xf numFmtId="0" fontId="9" fillId="0" borderId="10" xfId="0" applyFont="1" applyBorder="1" applyAlignment="1" applyProtection="1">
      <alignment horizontal="left" vertical="center"/>
    </xf>
    <xf numFmtId="0" fontId="1" fillId="0" borderId="1" xfId="0" applyFont="1" applyBorder="1" applyAlignment="1">
      <alignment horizontal="right" vertical="top" wrapText="1"/>
    </xf>
    <xf numFmtId="0" fontId="12" fillId="2" borderId="3" xfId="0" applyFont="1" applyFill="1" applyBorder="1" applyAlignment="1">
      <alignment wrapText="1"/>
    </xf>
    <xf numFmtId="0" fontId="12" fillId="2" borderId="0" xfId="0" applyFont="1" applyFill="1" applyBorder="1" applyAlignment="1">
      <alignment wrapText="1"/>
    </xf>
    <xf numFmtId="0" fontId="12" fillId="2" borderId="2" xfId="0" applyFont="1" applyFill="1" applyBorder="1" applyAlignment="1">
      <alignment wrapText="1"/>
    </xf>
    <xf numFmtId="0" fontId="22" fillId="0" borderId="11" xfId="0" applyFont="1" applyBorder="1" applyAlignment="1">
      <alignment horizontal="right" vertical="center"/>
    </xf>
    <xf numFmtId="0" fontId="22" fillId="0" borderId="4" xfId="0" applyFont="1" applyBorder="1" applyAlignment="1">
      <alignment horizontal="right" vertical="center"/>
    </xf>
    <xf numFmtId="0" fontId="13" fillId="2" borderId="20" xfId="0" applyFont="1" applyFill="1" applyBorder="1" applyAlignment="1">
      <alignment horizontal="center" wrapText="1"/>
    </xf>
    <xf numFmtId="0" fontId="13" fillId="2" borderId="9" xfId="0" applyFont="1" applyFill="1" applyBorder="1" applyAlignment="1">
      <alignment horizontal="center" wrapText="1"/>
    </xf>
    <xf numFmtId="0" fontId="13" fillId="2" borderId="10" xfId="0" applyFont="1" applyFill="1" applyBorder="1" applyAlignment="1">
      <alignment horizontal="center" wrapText="1"/>
    </xf>
    <xf numFmtId="0" fontId="13" fillId="2" borderId="3" xfId="0" applyFont="1" applyFill="1" applyBorder="1" applyAlignment="1">
      <alignment horizontal="center" wrapText="1"/>
    </xf>
    <xf numFmtId="0" fontId="13" fillId="2" borderId="0" xfId="0" applyFont="1" applyFill="1" applyBorder="1" applyAlignment="1">
      <alignment horizontal="center" wrapText="1"/>
    </xf>
    <xf numFmtId="0" fontId="13" fillId="2" borderId="2" xfId="0" applyFont="1" applyFill="1" applyBorder="1" applyAlignment="1">
      <alignment horizontal="center" wrapText="1"/>
    </xf>
    <xf numFmtId="0" fontId="12" fillId="2" borderId="21" xfId="0" applyFont="1" applyFill="1" applyBorder="1" applyAlignment="1">
      <alignment wrapText="1"/>
    </xf>
    <xf numFmtId="0" fontId="12" fillId="2" borderId="1" xfId="0" applyFont="1" applyFill="1" applyBorder="1" applyAlignment="1">
      <alignment wrapText="1"/>
    </xf>
    <xf numFmtId="0" fontId="12" fillId="2" borderId="8" xfId="0" applyFont="1" applyFill="1" applyBorder="1" applyAlignment="1">
      <alignment wrapText="1"/>
    </xf>
    <xf numFmtId="0" fontId="12" fillId="2" borderId="2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12" fillId="2" borderId="8" xfId="0" applyFont="1" applyFill="1" applyBorder="1" applyAlignment="1">
      <alignment vertical="center" wrapText="1"/>
    </xf>
    <xf numFmtId="0" fontId="1" fillId="0" borderId="8" xfId="0" applyFont="1" applyBorder="1" applyAlignment="1">
      <alignment horizontal="right" vertical="top" wrapText="1"/>
    </xf>
    <xf numFmtId="0" fontId="13" fillId="2" borderId="1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24" fillId="0" borderId="18" xfId="0" applyFont="1" applyBorder="1" applyAlignment="1">
      <alignment horizontal="center" vertical="center" wrapText="1"/>
    </xf>
    <xf numFmtId="0" fontId="25" fillId="0" borderId="7" xfId="0" applyFont="1" applyBorder="1"/>
    <xf numFmtId="0" fontId="25" fillId="0" borderId="19" xfId="0" applyFont="1" applyBorder="1"/>
    <xf numFmtId="0" fontId="3" fillId="0" borderId="3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4" fillId="3" borderId="15" xfId="0" applyFont="1" applyFill="1" applyBorder="1" applyAlignment="1" applyProtection="1">
      <alignment horizontal="center" vertical="center"/>
    </xf>
    <xf numFmtId="0" fontId="14" fillId="3" borderId="16" xfId="0" applyFont="1" applyFill="1" applyBorder="1" applyAlignment="1" applyProtection="1">
      <alignment horizontal="center" vertical="center"/>
    </xf>
    <xf numFmtId="0" fontId="14" fillId="3" borderId="17" xfId="0" applyFont="1" applyFill="1" applyBorder="1" applyAlignment="1" applyProtection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0" fontId="20" fillId="4" borderId="2" xfId="0" applyFont="1" applyFill="1" applyBorder="1" applyAlignment="1" applyProtection="1">
      <alignment horizontal="center" vertical="center"/>
      <protection locked="0"/>
    </xf>
    <xf numFmtId="0" fontId="18" fillId="4" borderId="5" xfId="0" applyFont="1" applyFill="1" applyBorder="1" applyAlignment="1" applyProtection="1">
      <alignment horizontal="center" vertical="center"/>
      <protection locked="0"/>
    </xf>
    <xf numFmtId="0" fontId="19" fillId="4" borderId="4" xfId="0" applyFont="1" applyFill="1" applyBorder="1" applyAlignment="1">
      <alignment vertical="center"/>
    </xf>
    <xf numFmtId="0" fontId="19" fillId="4" borderId="14" xfId="0" applyFont="1" applyFill="1" applyBorder="1" applyAlignment="1">
      <alignment vertical="center"/>
    </xf>
    <xf numFmtId="0" fontId="15" fillId="0" borderId="18" xfId="0" applyFont="1" applyBorder="1" applyAlignment="1">
      <alignment horizontal="center" vertical="center" wrapText="1"/>
    </xf>
    <xf numFmtId="0" fontId="0" fillId="0" borderId="7" xfId="0" applyBorder="1"/>
    <xf numFmtId="0" fontId="0" fillId="0" borderId="19" xfId="0" applyBorder="1"/>
  </cellXfs>
  <cellStyles count="1">
    <cellStyle name="Normal" xfId="0" builtinId="0"/>
  </cellStyles>
  <dxfs count="24"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colors>
    <mruColors>
      <color rgb="FF008000"/>
      <color rgb="FF00669B"/>
      <color rgb="FF0062AC"/>
      <color rgb="FFFF9147"/>
      <color rgb="FFFF66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50"/>
  <sheetViews>
    <sheetView tabSelected="1" zoomScaleNormal="100" workbookViewId="0">
      <selection activeCell="D4" sqref="D4:H4"/>
    </sheetView>
  </sheetViews>
  <sheetFormatPr defaultRowHeight="12.75"/>
  <cols>
    <col min="1" max="1" width="8.5703125" customWidth="1"/>
    <col min="2" max="3" width="6.28515625" customWidth="1"/>
    <col min="4" max="4" width="9.85546875" customWidth="1"/>
    <col min="5" max="5" width="8.140625" style="1" customWidth="1"/>
    <col min="6" max="6" width="8.28515625" customWidth="1"/>
    <col min="7" max="7" width="11.140625" customWidth="1"/>
    <col min="8" max="8" width="8.85546875" customWidth="1"/>
    <col min="9" max="10" width="8.28515625" customWidth="1"/>
    <col min="11" max="11" width="10.140625" customWidth="1"/>
    <col min="12" max="12" width="10.28515625" customWidth="1"/>
    <col min="13" max="13" width="8.28515625" customWidth="1"/>
    <col min="14" max="14" width="9.7109375" customWidth="1"/>
    <col min="16" max="16" width="0" hidden="1" customWidth="1"/>
  </cols>
  <sheetData>
    <row r="1" spans="1:26" s="9" customFormat="1" ht="47.1" customHeight="1" thickBot="1">
      <c r="A1" s="70" t="s">
        <v>56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2"/>
    </row>
    <row r="2" spans="1:26" s="3" customFormat="1" ht="56.25" customHeight="1" thickTop="1" thickBot="1">
      <c r="A2" s="64" t="s">
        <v>57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/>
    </row>
    <row r="3" spans="1:26" s="3" customFormat="1" ht="21.75" customHeight="1" thickTop="1" thickBot="1">
      <c r="A3" s="83" t="s">
        <v>42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5"/>
    </row>
    <row r="4" spans="1:26" s="2" customFormat="1" ht="25.15" customHeight="1" thickBot="1">
      <c r="A4" s="67" t="s">
        <v>2</v>
      </c>
      <c r="B4" s="68"/>
      <c r="C4" s="69"/>
      <c r="D4" s="80"/>
      <c r="E4" s="81"/>
      <c r="F4" s="81"/>
      <c r="G4" s="81"/>
      <c r="H4" s="82"/>
      <c r="I4" s="76" t="s">
        <v>3</v>
      </c>
      <c r="J4" s="77"/>
      <c r="K4" s="78"/>
      <c r="L4" s="78"/>
      <c r="M4" s="78"/>
      <c r="N4" s="79"/>
    </row>
    <row r="5" spans="1:26" s="2" customFormat="1" ht="21.75" thickBot="1">
      <c r="A5" s="73" t="s">
        <v>8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5"/>
    </row>
    <row r="6" spans="1:26" s="1" customFormat="1" ht="21.95" customHeight="1" thickBot="1">
      <c r="A6" s="21" t="s">
        <v>4</v>
      </c>
      <c r="B6" s="22"/>
      <c r="C6" s="23"/>
      <c r="D6" s="24"/>
      <c r="E6" s="24"/>
      <c r="F6" s="24"/>
      <c r="G6" s="24"/>
      <c r="H6" s="24"/>
      <c r="I6" s="24"/>
      <c r="J6" s="24"/>
      <c r="K6" s="24"/>
      <c r="L6" s="24"/>
      <c r="M6" s="24"/>
      <c r="N6" s="25"/>
    </row>
    <row r="7" spans="1:26" ht="15.95" customHeight="1">
      <c r="A7" s="48" t="s">
        <v>40</v>
      </c>
      <c r="B7" s="49"/>
      <c r="C7" s="50"/>
      <c r="D7" s="12" t="s">
        <v>43</v>
      </c>
      <c r="E7" s="39" t="s">
        <v>32</v>
      </c>
      <c r="F7" s="40"/>
      <c r="G7" s="40"/>
      <c r="H7" s="40"/>
      <c r="I7" s="40"/>
      <c r="J7" s="40"/>
      <c r="K7" s="40"/>
      <c r="L7" s="40"/>
      <c r="M7" s="40"/>
      <c r="N7" s="41"/>
      <c r="P7" s="4" t="b">
        <v>0</v>
      </c>
      <c r="V7" s="26"/>
    </row>
    <row r="8" spans="1:26" ht="15.95" customHeight="1">
      <c r="A8" s="51"/>
      <c r="B8" s="52"/>
      <c r="C8" s="53"/>
      <c r="D8" s="12" t="s">
        <v>44</v>
      </c>
      <c r="E8" s="36" t="s">
        <v>33</v>
      </c>
      <c r="F8" s="37"/>
      <c r="G8" s="37"/>
      <c r="H8" s="37"/>
      <c r="I8" s="37"/>
      <c r="J8" s="37"/>
      <c r="K8" s="37"/>
      <c r="L8" s="37"/>
      <c r="M8" s="37"/>
      <c r="N8" s="38"/>
      <c r="P8" s="4" t="b">
        <v>0</v>
      </c>
    </row>
    <row r="9" spans="1:26" ht="15.95" customHeight="1">
      <c r="A9" s="14"/>
      <c r="B9" s="52" t="str">
        <f>IF(P7,0,IF(P8,1,IF(P9,2,IF(P10,3,IF(P11,4,IF(P12,5,""))))))</f>
        <v/>
      </c>
      <c r="C9" s="11"/>
      <c r="D9" s="12" t="s">
        <v>45</v>
      </c>
      <c r="E9" s="36" t="s">
        <v>34</v>
      </c>
      <c r="F9" s="37"/>
      <c r="G9" s="37"/>
      <c r="H9" s="37"/>
      <c r="I9" s="37"/>
      <c r="J9" s="37"/>
      <c r="K9" s="37"/>
      <c r="L9" s="37"/>
      <c r="M9" s="37"/>
      <c r="N9" s="38"/>
      <c r="P9" s="4" t="b">
        <v>0</v>
      </c>
    </row>
    <row r="10" spans="1:26" ht="15.95" customHeight="1" thickBot="1">
      <c r="A10" s="14"/>
      <c r="B10" s="61"/>
      <c r="C10" s="11"/>
      <c r="D10" s="12" t="s">
        <v>46</v>
      </c>
      <c r="E10" s="36" t="s">
        <v>35</v>
      </c>
      <c r="F10" s="37"/>
      <c r="G10" s="37"/>
      <c r="H10" s="37"/>
      <c r="I10" s="37"/>
      <c r="J10" s="37"/>
      <c r="K10" s="37"/>
      <c r="L10" s="37"/>
      <c r="M10" s="37"/>
      <c r="N10" s="38"/>
      <c r="P10" s="4" t="b">
        <v>0</v>
      </c>
    </row>
    <row r="11" spans="1:26" ht="15.95" customHeight="1">
      <c r="A11" s="43"/>
      <c r="B11" s="44"/>
      <c r="C11" s="45"/>
      <c r="D11" s="12" t="s">
        <v>47</v>
      </c>
      <c r="E11" s="36" t="s">
        <v>36</v>
      </c>
      <c r="F11" s="37"/>
      <c r="G11" s="37"/>
      <c r="H11" s="37"/>
      <c r="I11" s="37"/>
      <c r="J11" s="37"/>
      <c r="K11" s="37"/>
      <c r="L11" s="37"/>
      <c r="M11" s="37"/>
      <c r="N11" s="38"/>
      <c r="P11" s="4" t="b">
        <v>0</v>
      </c>
    </row>
    <row r="12" spans="1:26" ht="15.95" customHeight="1" thickBot="1">
      <c r="A12" s="54"/>
      <c r="B12" s="55"/>
      <c r="C12" s="56"/>
      <c r="D12" s="10" t="s">
        <v>48</v>
      </c>
      <c r="E12" s="36" t="s">
        <v>37</v>
      </c>
      <c r="F12" s="37"/>
      <c r="G12" s="37"/>
      <c r="H12" s="37"/>
      <c r="I12" s="37"/>
      <c r="J12" s="37"/>
      <c r="K12" s="37"/>
      <c r="L12" s="37"/>
      <c r="M12" s="37"/>
      <c r="N12" s="38"/>
      <c r="P12" s="4" t="b">
        <v>0</v>
      </c>
    </row>
    <row r="13" spans="1:26" s="1" customFormat="1" ht="21.95" customHeight="1" thickBot="1">
      <c r="A13" s="21" t="s">
        <v>6</v>
      </c>
      <c r="B13" s="22"/>
      <c r="C13" s="23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5"/>
      <c r="Q13"/>
      <c r="R13"/>
      <c r="S13"/>
      <c r="T13"/>
      <c r="U13"/>
      <c r="V13"/>
      <c r="W13"/>
      <c r="X13"/>
      <c r="Y13"/>
      <c r="Z13"/>
    </row>
    <row r="14" spans="1:26" ht="15.95" customHeight="1">
      <c r="A14" s="48" t="s">
        <v>40</v>
      </c>
      <c r="B14" s="49"/>
      <c r="C14" s="50"/>
      <c r="D14" s="12" t="s">
        <v>43</v>
      </c>
      <c r="E14" s="39" t="s">
        <v>21</v>
      </c>
      <c r="F14" s="40"/>
      <c r="G14" s="40"/>
      <c r="H14" s="40"/>
      <c r="I14" s="40"/>
      <c r="J14" s="40"/>
      <c r="K14" s="40"/>
      <c r="L14" s="40"/>
      <c r="M14" s="40"/>
      <c r="N14" s="41"/>
      <c r="P14" s="4" t="b">
        <v>0</v>
      </c>
    </row>
    <row r="15" spans="1:26" ht="15.95" customHeight="1">
      <c r="A15" s="51"/>
      <c r="B15" s="52"/>
      <c r="C15" s="53"/>
      <c r="D15" s="12" t="s">
        <v>44</v>
      </c>
      <c r="E15" s="36" t="s">
        <v>27</v>
      </c>
      <c r="F15" s="37"/>
      <c r="G15" s="37"/>
      <c r="H15" s="37"/>
      <c r="I15" s="37"/>
      <c r="J15" s="37"/>
      <c r="K15" s="37"/>
      <c r="L15" s="37"/>
      <c r="M15" s="37"/>
      <c r="N15" s="38"/>
      <c r="P15" s="4" t="b">
        <v>0</v>
      </c>
    </row>
    <row r="16" spans="1:26" ht="15.95" customHeight="1">
      <c r="A16" s="14"/>
      <c r="B16" s="52" t="str">
        <f>IF(P14,0,IF(P15,1,IF(P16,2,IF(P17,3,IF(P18,4,IF(P19,5,""))))))</f>
        <v/>
      </c>
      <c r="C16" s="11"/>
      <c r="D16" s="12" t="s">
        <v>45</v>
      </c>
      <c r="E16" s="36" t="s">
        <v>28</v>
      </c>
      <c r="F16" s="37"/>
      <c r="G16" s="37"/>
      <c r="H16" s="37"/>
      <c r="I16" s="37"/>
      <c r="J16" s="37"/>
      <c r="K16" s="37"/>
      <c r="L16" s="37"/>
      <c r="M16" s="37"/>
      <c r="N16" s="38"/>
      <c r="P16" s="4" t="b">
        <v>0</v>
      </c>
    </row>
    <row r="17" spans="1:16" ht="15.95" customHeight="1" thickBot="1">
      <c r="A17" s="14"/>
      <c r="B17" s="61"/>
      <c r="C17" s="11"/>
      <c r="D17" s="12" t="s">
        <v>46</v>
      </c>
      <c r="E17" s="36" t="s">
        <v>29</v>
      </c>
      <c r="F17" s="37"/>
      <c r="G17" s="37"/>
      <c r="H17" s="37"/>
      <c r="I17" s="37"/>
      <c r="J17" s="37"/>
      <c r="K17" s="37"/>
      <c r="L17" s="37"/>
      <c r="M17" s="37"/>
      <c r="N17" s="38"/>
      <c r="P17" s="4" t="b">
        <v>0</v>
      </c>
    </row>
    <row r="18" spans="1:16" ht="15.95" customHeight="1">
      <c r="A18" s="43"/>
      <c r="B18" s="44"/>
      <c r="C18" s="45"/>
      <c r="D18" s="12" t="s">
        <v>47</v>
      </c>
      <c r="E18" s="36" t="s">
        <v>30</v>
      </c>
      <c r="F18" s="37"/>
      <c r="G18" s="37"/>
      <c r="H18" s="37"/>
      <c r="I18" s="37"/>
      <c r="J18" s="37"/>
      <c r="K18" s="37"/>
      <c r="L18" s="37"/>
      <c r="M18" s="37"/>
      <c r="N18" s="38"/>
      <c r="P18" s="4" t="b">
        <v>0</v>
      </c>
    </row>
    <row r="19" spans="1:16" ht="15.95" customHeight="1" thickBot="1">
      <c r="A19" s="54"/>
      <c r="B19" s="55"/>
      <c r="C19" s="56"/>
      <c r="D19" s="10" t="s">
        <v>48</v>
      </c>
      <c r="E19" s="36" t="s">
        <v>31</v>
      </c>
      <c r="F19" s="37"/>
      <c r="G19" s="37"/>
      <c r="H19" s="37"/>
      <c r="I19" s="37"/>
      <c r="J19" s="37"/>
      <c r="K19" s="37"/>
      <c r="L19" s="37"/>
      <c r="M19" s="37"/>
      <c r="N19" s="38"/>
      <c r="P19" s="4" t="b">
        <v>0</v>
      </c>
    </row>
    <row r="20" spans="1:16" s="1" customFormat="1" ht="21.95" customHeight="1" thickBot="1">
      <c r="A20" s="21" t="s">
        <v>5</v>
      </c>
      <c r="B20" s="22"/>
      <c r="C20" s="23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5"/>
    </row>
    <row r="21" spans="1:16" ht="15.95" customHeight="1">
      <c r="A21" s="48" t="s">
        <v>40</v>
      </c>
      <c r="B21" s="49"/>
      <c r="C21" s="50"/>
      <c r="D21" s="12" t="s">
        <v>43</v>
      </c>
      <c r="E21" s="39" t="s">
        <v>21</v>
      </c>
      <c r="F21" s="40"/>
      <c r="G21" s="40"/>
      <c r="H21" s="40"/>
      <c r="I21" s="40"/>
      <c r="J21" s="40"/>
      <c r="K21" s="40"/>
      <c r="L21" s="40"/>
      <c r="M21" s="40"/>
      <c r="N21" s="41"/>
      <c r="P21" s="4" t="b">
        <v>0</v>
      </c>
    </row>
    <row r="22" spans="1:16" ht="15.95" customHeight="1">
      <c r="A22" s="51"/>
      <c r="B22" s="52"/>
      <c r="C22" s="53"/>
      <c r="D22" s="12" t="s">
        <v>44</v>
      </c>
      <c r="E22" s="36" t="s">
        <v>22</v>
      </c>
      <c r="F22" s="37"/>
      <c r="G22" s="37"/>
      <c r="H22" s="37"/>
      <c r="I22" s="37"/>
      <c r="J22" s="37"/>
      <c r="K22" s="37"/>
      <c r="L22" s="37"/>
      <c r="M22" s="37"/>
      <c r="N22" s="38"/>
      <c r="P22" s="4" t="b">
        <v>0</v>
      </c>
    </row>
    <row r="23" spans="1:16" ht="15.95" customHeight="1">
      <c r="A23" s="14"/>
      <c r="B23" s="52" t="str">
        <f>IF(P21,0,IF(P22,1,IF(P23,2,IF(P24,3,IF(P25,4,IF(P26,5,""))))))</f>
        <v/>
      </c>
      <c r="C23" s="11"/>
      <c r="D23" s="12" t="s">
        <v>45</v>
      </c>
      <c r="E23" s="36" t="s">
        <v>23</v>
      </c>
      <c r="F23" s="37"/>
      <c r="G23" s="37"/>
      <c r="H23" s="37"/>
      <c r="I23" s="37"/>
      <c r="J23" s="37"/>
      <c r="K23" s="37"/>
      <c r="L23" s="37"/>
      <c r="M23" s="37"/>
      <c r="N23" s="38"/>
      <c r="P23" s="4" t="b">
        <v>0</v>
      </c>
    </row>
    <row r="24" spans="1:16" ht="15.95" customHeight="1" thickBot="1">
      <c r="A24" s="14"/>
      <c r="B24" s="61"/>
      <c r="C24" s="11"/>
      <c r="D24" s="12" t="s">
        <v>46</v>
      </c>
      <c r="E24" s="36" t="s">
        <v>24</v>
      </c>
      <c r="F24" s="37"/>
      <c r="G24" s="37"/>
      <c r="H24" s="37"/>
      <c r="I24" s="37"/>
      <c r="J24" s="37"/>
      <c r="K24" s="37"/>
      <c r="L24" s="37"/>
      <c r="M24" s="37"/>
      <c r="N24" s="38"/>
      <c r="P24" s="4" t="b">
        <v>0</v>
      </c>
    </row>
    <row r="25" spans="1:16" ht="15.95" customHeight="1">
      <c r="A25" s="43"/>
      <c r="B25" s="44"/>
      <c r="C25" s="45"/>
      <c r="D25" s="12" t="s">
        <v>47</v>
      </c>
      <c r="E25" s="36" t="s">
        <v>25</v>
      </c>
      <c r="F25" s="37"/>
      <c r="G25" s="37"/>
      <c r="H25" s="37"/>
      <c r="I25" s="37"/>
      <c r="J25" s="37"/>
      <c r="K25" s="37"/>
      <c r="L25" s="37"/>
      <c r="M25" s="37"/>
      <c r="N25" s="38"/>
      <c r="P25" s="4" t="b">
        <v>0</v>
      </c>
    </row>
    <row r="26" spans="1:16" s="2" customFormat="1" ht="15.95" customHeight="1" thickBot="1">
      <c r="A26" s="57"/>
      <c r="B26" s="58"/>
      <c r="C26" s="59"/>
      <c r="D26" s="10" t="s">
        <v>48</v>
      </c>
      <c r="E26" s="36" t="s">
        <v>26</v>
      </c>
      <c r="F26" s="37"/>
      <c r="G26" s="37"/>
      <c r="H26" s="37"/>
      <c r="I26" s="37"/>
      <c r="J26" s="37"/>
      <c r="K26" s="37"/>
      <c r="L26" s="37"/>
      <c r="M26" s="37"/>
      <c r="N26" s="38"/>
      <c r="P26" s="7" t="b">
        <v>0</v>
      </c>
    </row>
    <row r="27" spans="1:16" s="1" customFormat="1" ht="21.95" customHeight="1" thickBot="1">
      <c r="A27" s="21" t="s">
        <v>9</v>
      </c>
      <c r="B27" s="22"/>
      <c r="C27" s="23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5"/>
    </row>
    <row r="28" spans="1:16" ht="15.95" customHeight="1">
      <c r="A28" s="48" t="s">
        <v>40</v>
      </c>
      <c r="B28" s="49"/>
      <c r="C28" s="50"/>
      <c r="D28" s="12" t="s">
        <v>43</v>
      </c>
      <c r="E28" s="39" t="s">
        <v>13</v>
      </c>
      <c r="F28" s="40"/>
      <c r="G28" s="40"/>
      <c r="H28" s="40"/>
      <c r="I28" s="40"/>
      <c r="J28" s="40"/>
      <c r="K28" s="40"/>
      <c r="L28" s="40"/>
      <c r="M28" s="40"/>
      <c r="N28" s="41"/>
      <c r="P28" s="4" t="b">
        <v>0</v>
      </c>
    </row>
    <row r="29" spans="1:16" ht="15.95" customHeight="1">
      <c r="A29" s="51"/>
      <c r="B29" s="52"/>
      <c r="C29" s="53"/>
      <c r="D29" s="12" t="s">
        <v>44</v>
      </c>
      <c r="E29" s="36" t="s">
        <v>14</v>
      </c>
      <c r="F29" s="37"/>
      <c r="G29" s="37"/>
      <c r="H29" s="37"/>
      <c r="I29" s="37"/>
      <c r="J29" s="37"/>
      <c r="K29" s="37"/>
      <c r="L29" s="37"/>
      <c r="M29" s="37"/>
      <c r="N29" s="38"/>
      <c r="P29" s="4" t="b">
        <v>0</v>
      </c>
    </row>
    <row r="30" spans="1:16" ht="15.95" customHeight="1">
      <c r="A30" s="14"/>
      <c r="B30" s="52" t="str">
        <f>IF(P28,0,IF(P29,1,IF(P30,2,IF(P31,3,IF(P32,4,IF(P33,5,""))))))</f>
        <v/>
      </c>
      <c r="C30" s="11"/>
      <c r="D30" s="12" t="s">
        <v>45</v>
      </c>
      <c r="E30" s="36" t="s">
        <v>39</v>
      </c>
      <c r="F30" s="37"/>
      <c r="G30" s="37"/>
      <c r="H30" s="37"/>
      <c r="I30" s="37"/>
      <c r="J30" s="37"/>
      <c r="K30" s="37"/>
      <c r="L30" s="37"/>
      <c r="M30" s="37"/>
      <c r="N30" s="38"/>
      <c r="P30" s="4" t="b">
        <v>0</v>
      </c>
    </row>
    <row r="31" spans="1:16" ht="15.95" customHeight="1" thickBot="1">
      <c r="A31" s="14"/>
      <c r="B31" s="61"/>
      <c r="C31" s="11"/>
      <c r="D31" s="12" t="s">
        <v>46</v>
      </c>
      <c r="E31" s="36" t="s">
        <v>17</v>
      </c>
      <c r="F31" s="37"/>
      <c r="G31" s="37"/>
      <c r="H31" s="37"/>
      <c r="I31" s="37"/>
      <c r="J31" s="37"/>
      <c r="K31" s="37"/>
      <c r="L31" s="37"/>
      <c r="M31" s="37"/>
      <c r="N31" s="38"/>
      <c r="P31" s="4" t="b">
        <v>0</v>
      </c>
    </row>
    <row r="32" spans="1:16" ht="15.95" customHeight="1">
      <c r="A32" s="43"/>
      <c r="B32" s="44"/>
      <c r="C32" s="45"/>
      <c r="D32" s="12" t="s">
        <v>47</v>
      </c>
      <c r="E32" s="36" t="s">
        <v>18</v>
      </c>
      <c r="F32" s="37"/>
      <c r="G32" s="37"/>
      <c r="H32" s="37"/>
      <c r="I32" s="37"/>
      <c r="J32" s="37"/>
      <c r="K32" s="37"/>
      <c r="L32" s="37"/>
      <c r="M32" s="37"/>
      <c r="N32" s="38"/>
      <c r="P32" s="4" t="b">
        <v>0</v>
      </c>
    </row>
    <row r="33" spans="1:16" ht="15.95" customHeight="1" thickBot="1">
      <c r="A33" s="54"/>
      <c r="B33" s="55"/>
      <c r="C33" s="56"/>
      <c r="D33" s="10" t="s">
        <v>48</v>
      </c>
      <c r="E33" s="36" t="s">
        <v>15</v>
      </c>
      <c r="F33" s="37"/>
      <c r="G33" s="37"/>
      <c r="H33" s="37"/>
      <c r="I33" s="37"/>
      <c r="J33" s="37"/>
      <c r="K33" s="37"/>
      <c r="L33" s="37"/>
      <c r="M33" s="37"/>
      <c r="N33" s="38"/>
      <c r="P33" s="4" t="b">
        <v>0</v>
      </c>
    </row>
    <row r="34" spans="1:16" s="1" customFormat="1" ht="21.95" customHeight="1" thickBot="1">
      <c r="A34" s="21" t="s">
        <v>55</v>
      </c>
      <c r="B34" s="22"/>
      <c r="C34" s="23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5"/>
    </row>
    <row r="35" spans="1:16" ht="15.95" customHeight="1">
      <c r="A35" s="48" t="s">
        <v>40</v>
      </c>
      <c r="B35" s="49"/>
      <c r="C35" s="50"/>
      <c r="D35" s="13" t="s">
        <v>43</v>
      </c>
      <c r="E35" s="39" t="s">
        <v>10</v>
      </c>
      <c r="F35" s="40"/>
      <c r="G35" s="40"/>
      <c r="H35" s="40"/>
      <c r="I35" s="40"/>
      <c r="J35" s="40"/>
      <c r="K35" s="40"/>
      <c r="L35" s="40"/>
      <c r="M35" s="40"/>
      <c r="N35" s="41"/>
      <c r="P35" s="4" t="b">
        <v>0</v>
      </c>
    </row>
    <row r="36" spans="1:16" ht="15.95" customHeight="1">
      <c r="A36" s="51"/>
      <c r="B36" s="52"/>
      <c r="C36" s="53"/>
      <c r="D36" s="13" t="s">
        <v>44</v>
      </c>
      <c r="E36" s="36" t="s">
        <v>11</v>
      </c>
      <c r="F36" s="37"/>
      <c r="G36" s="37"/>
      <c r="H36" s="37"/>
      <c r="I36" s="37"/>
      <c r="J36" s="37"/>
      <c r="K36" s="37"/>
      <c r="L36" s="37"/>
      <c r="M36" s="37"/>
      <c r="N36" s="38"/>
      <c r="P36" s="4" t="b">
        <v>0</v>
      </c>
    </row>
    <row r="37" spans="1:16" ht="15.95" customHeight="1">
      <c r="A37" s="14"/>
      <c r="B37" s="52" t="str">
        <f>IF(P35,0,IF(P36,1,IF(P37,2,IF(P38,3,IF(P39,4,IF(P40,5," "))))))</f>
        <v xml:space="preserve"> </v>
      </c>
      <c r="C37" s="11"/>
      <c r="D37" s="13" t="s">
        <v>45</v>
      </c>
      <c r="E37" s="36" t="s">
        <v>16</v>
      </c>
      <c r="F37" s="37"/>
      <c r="G37" s="37"/>
      <c r="H37" s="37"/>
      <c r="I37" s="37"/>
      <c r="J37" s="37"/>
      <c r="K37" s="37"/>
      <c r="L37" s="37"/>
      <c r="M37" s="37"/>
      <c r="N37" s="38"/>
      <c r="P37" s="4" t="b">
        <v>0</v>
      </c>
    </row>
    <row r="38" spans="1:16" ht="15.95" customHeight="1" thickBot="1">
      <c r="A38" s="14"/>
      <c r="B38" s="61"/>
      <c r="C38" s="11"/>
      <c r="D38" s="13" t="s">
        <v>46</v>
      </c>
      <c r="E38" s="36" t="s">
        <v>12</v>
      </c>
      <c r="F38" s="37"/>
      <c r="G38" s="37"/>
      <c r="H38" s="37"/>
      <c r="I38" s="37"/>
      <c r="J38" s="37"/>
      <c r="K38" s="37"/>
      <c r="L38" s="37"/>
      <c r="M38" s="37"/>
      <c r="N38" s="38"/>
      <c r="P38" s="4" t="b">
        <v>0</v>
      </c>
    </row>
    <row r="39" spans="1:16" ht="15.95" customHeight="1">
      <c r="A39" s="43"/>
      <c r="B39" s="44"/>
      <c r="C39" s="45"/>
      <c r="D39" s="13" t="s">
        <v>47</v>
      </c>
      <c r="E39" s="36" t="s">
        <v>38</v>
      </c>
      <c r="F39" s="37"/>
      <c r="G39" s="37"/>
      <c r="H39" s="37"/>
      <c r="I39" s="37"/>
      <c r="J39" s="37"/>
      <c r="K39" s="37"/>
      <c r="L39" s="37"/>
      <c r="M39" s="37"/>
      <c r="N39" s="38"/>
      <c r="P39" s="4" t="b">
        <v>0</v>
      </c>
    </row>
    <row r="40" spans="1:16" ht="15.95" customHeight="1" thickBot="1">
      <c r="A40" s="43"/>
      <c r="B40" s="44"/>
      <c r="C40" s="45"/>
      <c r="D40" s="13" t="s">
        <v>48</v>
      </c>
      <c r="E40" s="36" t="s">
        <v>19</v>
      </c>
      <c r="F40" s="37"/>
      <c r="G40" s="37"/>
      <c r="H40" s="37"/>
      <c r="I40" s="37"/>
      <c r="J40" s="37"/>
      <c r="K40" s="37"/>
      <c r="L40" s="37"/>
      <c r="M40" s="37"/>
      <c r="N40" s="38"/>
      <c r="P40" s="4" t="b">
        <v>0</v>
      </c>
    </row>
    <row r="41" spans="1:16" s="32" customFormat="1" ht="29.25" customHeight="1" thickBot="1">
      <c r="A41" s="27"/>
      <c r="B41" s="28"/>
      <c r="C41" s="28"/>
      <c r="D41" s="34" t="s">
        <v>41</v>
      </c>
      <c r="E41" s="29" t="str">
        <f>IF(ISNUMBER(B9+B16+B23+B30+B37),B9+B16+B23+B30+B37,"")</f>
        <v/>
      </c>
      <c r="F41" s="46" t="s">
        <v>1</v>
      </c>
      <c r="G41" s="47"/>
      <c r="H41" s="35" t="str">
        <f>IF(ISNUMBER(E41),E41/5,"")</f>
        <v/>
      </c>
      <c r="I41" s="28"/>
      <c r="J41" s="28"/>
      <c r="K41" s="28"/>
      <c r="L41" s="33" t="s">
        <v>20</v>
      </c>
      <c r="M41" s="30" t="s">
        <v>49</v>
      </c>
      <c r="N41" s="31" t="str">
        <f>IF(ISNUMBER(H41),ROUND(H41,1),"")</f>
        <v/>
      </c>
    </row>
    <row r="42" spans="1:16" s="2" customFormat="1" ht="27.75" customHeight="1" thickBot="1">
      <c r="A42" s="21" t="s">
        <v>0</v>
      </c>
      <c r="B42" s="22"/>
      <c r="C42" s="23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5"/>
    </row>
    <row r="43" spans="1:16" ht="6.95" customHeight="1">
      <c r="A43" s="15"/>
      <c r="B43" s="8"/>
      <c r="C43" s="6"/>
      <c r="D43" s="6"/>
      <c r="E43" s="6"/>
      <c r="F43" s="6"/>
      <c r="G43" s="6"/>
      <c r="H43" s="6"/>
      <c r="I43" s="6"/>
      <c r="J43" s="6"/>
      <c r="K43" s="6"/>
      <c r="L43" s="6"/>
      <c r="M43" s="5"/>
      <c r="N43" s="16"/>
    </row>
    <row r="44" spans="1:16" ht="15" customHeight="1">
      <c r="A44" s="17" t="s">
        <v>43</v>
      </c>
      <c r="B44" s="62" t="s">
        <v>50</v>
      </c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3"/>
    </row>
    <row r="45" spans="1:16" ht="15" customHeight="1">
      <c r="A45" s="17" t="s">
        <v>44</v>
      </c>
      <c r="B45" s="62" t="s">
        <v>51</v>
      </c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3"/>
    </row>
    <row r="46" spans="1:16" ht="15" customHeight="1">
      <c r="A46" s="17" t="s">
        <v>45</v>
      </c>
      <c r="B46" s="62" t="s">
        <v>52</v>
      </c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3"/>
    </row>
    <row r="47" spans="1:16" ht="15" customHeight="1">
      <c r="A47" s="17" t="s">
        <v>46</v>
      </c>
      <c r="B47" s="62" t="s">
        <v>53</v>
      </c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3"/>
    </row>
    <row r="48" spans="1:16" ht="15" customHeight="1">
      <c r="A48" s="17" t="s">
        <v>47</v>
      </c>
      <c r="B48" s="62" t="s">
        <v>7</v>
      </c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3"/>
    </row>
    <row r="49" spans="1:14" ht="15" customHeight="1">
      <c r="A49" s="17" t="s">
        <v>48</v>
      </c>
      <c r="B49" s="62" t="s">
        <v>54</v>
      </c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3"/>
    </row>
    <row r="50" spans="1:14" ht="6.95" customHeight="1" thickBot="1">
      <c r="A50" s="18"/>
      <c r="B50" s="19"/>
      <c r="C50" s="42"/>
      <c r="D50" s="42"/>
      <c r="E50" s="20"/>
      <c r="F50" s="19"/>
      <c r="G50" s="19"/>
      <c r="H50" s="42"/>
      <c r="I50" s="42"/>
      <c r="J50" s="20"/>
      <c r="K50" s="19"/>
      <c r="L50" s="19"/>
      <c r="M50" s="42"/>
      <c r="N50" s="60"/>
    </row>
  </sheetData>
  <sheetProtection selectLockedCells="1"/>
  <mergeCells count="68">
    <mergeCell ref="A11:C11"/>
    <mergeCell ref="E11:N11"/>
    <mergeCell ref="E10:N10"/>
    <mergeCell ref="E14:N14"/>
    <mergeCell ref="A3:N3"/>
    <mergeCell ref="A1:N1"/>
    <mergeCell ref="A5:N5"/>
    <mergeCell ref="B9:B10"/>
    <mergeCell ref="A7:C8"/>
    <mergeCell ref="I4:J4"/>
    <mergeCell ref="K4:N4"/>
    <mergeCell ref="D4:H4"/>
    <mergeCell ref="B23:B24"/>
    <mergeCell ref="A21:C22"/>
    <mergeCell ref="B16:B17"/>
    <mergeCell ref="A2:N2"/>
    <mergeCell ref="A18:C18"/>
    <mergeCell ref="A19:C19"/>
    <mergeCell ref="A4:C4"/>
    <mergeCell ref="A12:C12"/>
    <mergeCell ref="E7:N7"/>
    <mergeCell ref="E8:N8"/>
    <mergeCell ref="E9:N9"/>
    <mergeCell ref="E18:N18"/>
    <mergeCell ref="E12:N12"/>
    <mergeCell ref="E15:N15"/>
    <mergeCell ref="E17:N17"/>
    <mergeCell ref="A14:C15"/>
    <mergeCell ref="A25:C25"/>
    <mergeCell ref="M50:N50"/>
    <mergeCell ref="A39:C39"/>
    <mergeCell ref="E39:N39"/>
    <mergeCell ref="B30:B31"/>
    <mergeCell ref="A35:C36"/>
    <mergeCell ref="B37:B38"/>
    <mergeCell ref="B49:N49"/>
    <mergeCell ref="B44:N44"/>
    <mergeCell ref="B45:N45"/>
    <mergeCell ref="B46:N46"/>
    <mergeCell ref="B47:N47"/>
    <mergeCell ref="B48:N48"/>
    <mergeCell ref="E29:N29"/>
    <mergeCell ref="E30:N30"/>
    <mergeCell ref="E31:N31"/>
    <mergeCell ref="E16:N16"/>
    <mergeCell ref="C50:D50"/>
    <mergeCell ref="A40:C40"/>
    <mergeCell ref="F41:G41"/>
    <mergeCell ref="H50:I50"/>
    <mergeCell ref="A28:C29"/>
    <mergeCell ref="A33:C33"/>
    <mergeCell ref="E40:N40"/>
    <mergeCell ref="E35:N35"/>
    <mergeCell ref="E36:N36"/>
    <mergeCell ref="E37:N37"/>
    <mergeCell ref="E38:N38"/>
    <mergeCell ref="E32:N32"/>
    <mergeCell ref="E33:N33"/>
    <mergeCell ref="A26:C26"/>
    <mergeCell ref="A32:C32"/>
    <mergeCell ref="E24:N24"/>
    <mergeCell ref="E25:N25"/>
    <mergeCell ref="E28:N28"/>
    <mergeCell ref="E26:N26"/>
    <mergeCell ref="E19:N19"/>
    <mergeCell ref="E21:N21"/>
    <mergeCell ref="E22:N22"/>
    <mergeCell ref="E23:N23"/>
  </mergeCells>
  <phoneticPr fontId="5" type="noConversion"/>
  <conditionalFormatting sqref="N41">
    <cfRule type="cellIs" dxfId="23" priority="11" stopIfTrue="1" operator="lessThan">
      <formula>3</formula>
    </cfRule>
    <cfRule type="cellIs" dxfId="22" priority="12" stopIfTrue="1" operator="between">
      <formula>4</formula>
      <formula>5</formula>
    </cfRule>
    <cfRule type="cellIs" dxfId="21" priority="13" stopIfTrue="1" operator="lessThan">
      <formula>4</formula>
    </cfRule>
  </conditionalFormatting>
  <conditionalFormatting sqref="M41">
    <cfRule type="expression" dxfId="20" priority="14" stopIfTrue="1">
      <formula>$N$41&lt;3</formula>
    </cfRule>
    <cfRule type="expression" dxfId="19" priority="15" stopIfTrue="1">
      <formula>$N$41&lt;4</formula>
    </cfRule>
    <cfRule type="expression" dxfId="18" priority="16" stopIfTrue="1">
      <formula>AND($N$41&gt;3.9,$N$41&lt;5.1)</formula>
    </cfRule>
  </conditionalFormatting>
  <conditionalFormatting sqref="E7:E9 E10:N12 E38:N40 E35:E37 E21:E23 E24:N26 E28:E30 E31:N33 E15:E19 G17:N19 F17 F19">
    <cfRule type="expression" dxfId="17" priority="17" stopIfTrue="1">
      <formula>P7</formula>
    </cfRule>
  </conditionalFormatting>
  <conditionalFormatting sqref="B44:N44">
    <cfRule type="expression" dxfId="16" priority="19" stopIfTrue="1">
      <formula>ROUND($N$41,0)=0</formula>
    </cfRule>
  </conditionalFormatting>
  <conditionalFormatting sqref="B45:N45">
    <cfRule type="expression" dxfId="15" priority="20" stopIfTrue="1">
      <formula>ROUND($N$41,0)=1</formula>
    </cfRule>
  </conditionalFormatting>
  <conditionalFormatting sqref="B46:N46">
    <cfRule type="expression" dxfId="14" priority="21" stopIfTrue="1">
      <formula>ROUND($N$41,0)=2</formula>
    </cfRule>
  </conditionalFormatting>
  <conditionalFormatting sqref="B47:N47">
    <cfRule type="expression" dxfId="13" priority="22" stopIfTrue="1">
      <formula>ROUND($N$41,0)=3</formula>
    </cfRule>
  </conditionalFormatting>
  <conditionalFormatting sqref="B48:N48">
    <cfRule type="expression" dxfId="12" priority="23" stopIfTrue="1">
      <formula>ROUND($N$41,0)=4</formula>
    </cfRule>
  </conditionalFormatting>
  <conditionalFormatting sqref="B49:N49">
    <cfRule type="expression" dxfId="11" priority="24" stopIfTrue="1">
      <formula>ROUND($N$41,0)=5</formula>
    </cfRule>
  </conditionalFormatting>
  <conditionalFormatting sqref="E14">
    <cfRule type="expression" dxfId="10" priority="9" stopIfTrue="1">
      <formula>P14</formula>
    </cfRule>
  </conditionalFormatting>
  <conditionalFormatting sqref="F18">
    <cfRule type="expression" dxfId="9" priority="32" stopIfTrue="1">
      <formula>Q14</formula>
    </cfRule>
  </conditionalFormatting>
  <conditionalFormatting sqref="R14:Z14">
    <cfRule type="expression" dxfId="8" priority="33" stopIfTrue="1">
      <formula>OR(#REF!,Q7,Q8,Q9)</formula>
    </cfRule>
  </conditionalFormatting>
  <conditionalFormatting sqref="E30">
    <cfRule type="expression" dxfId="7" priority="8" stopIfTrue="1">
      <formula>P30</formula>
    </cfRule>
  </conditionalFormatting>
  <conditionalFormatting sqref="E30">
    <cfRule type="expression" dxfId="6" priority="7" stopIfTrue="1">
      <formula>P30</formula>
    </cfRule>
  </conditionalFormatting>
  <conditionalFormatting sqref="B44:N44">
    <cfRule type="expression" dxfId="5" priority="6" stopIfTrue="1">
      <formula>ROUND($N$41,0)=0</formula>
    </cfRule>
  </conditionalFormatting>
  <conditionalFormatting sqref="B45:N45">
    <cfRule type="expression" dxfId="4" priority="5" stopIfTrue="1">
      <formula>ROUND($N$41,0)=1</formula>
    </cfRule>
  </conditionalFormatting>
  <conditionalFormatting sqref="B46:N46">
    <cfRule type="expression" dxfId="3" priority="4" stopIfTrue="1">
      <formula>ROUND($N$41,0)=2</formula>
    </cfRule>
  </conditionalFormatting>
  <conditionalFormatting sqref="B47:N47">
    <cfRule type="expression" dxfId="2" priority="3" stopIfTrue="1">
      <formula>ROUND($N$41,0)=3</formula>
    </cfRule>
  </conditionalFormatting>
  <conditionalFormatting sqref="B48:N48">
    <cfRule type="expression" dxfId="1" priority="2" stopIfTrue="1">
      <formula>ROUND($N$41,0)=4</formula>
    </cfRule>
  </conditionalFormatting>
  <conditionalFormatting sqref="B49:N49">
    <cfRule type="expression" dxfId="0" priority="1" stopIfTrue="1">
      <formula>ROUND($N$41,0)=5</formula>
    </cfRule>
  </conditionalFormatting>
  <printOptions horizontalCentered="1"/>
  <pageMargins left="0.25" right="0.25" top="0.4" bottom="0.9" header="0.35" footer="0.2"/>
  <pageSetup scale="77" orientation="portrait" horizontalDpi="1200" verticalDpi="1200" r:id="rId1"/>
  <headerFooter alignWithMargins="0">
    <oddFooter>&amp;L&amp;8&amp;G©2015 MYM Austin Inc. • A Pool Builder Marketing Agency • All Rights Reserved • May Not Be Used Without Permission  • Info@PoolBuilderMarketing.com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Website Evaluation scoresheet</vt:lpstr>
      <vt:lpstr>'Website Evaluation scoresheet'!Print_Area</vt:lpstr>
    </vt:vector>
  </TitlesOfParts>
  <Company>The O.S. Group,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Soracco</dc:creator>
  <cp:lastModifiedBy>Brett Abbott</cp:lastModifiedBy>
  <cp:lastPrinted>2015-06-02T10:56:21Z</cp:lastPrinted>
  <dcterms:created xsi:type="dcterms:W3CDTF">2006-05-11T17:53:12Z</dcterms:created>
  <dcterms:modified xsi:type="dcterms:W3CDTF">2015-06-02T10:57:43Z</dcterms:modified>
</cp:coreProperties>
</file>